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defaultThemeVersion="124226"/>
  <xr:revisionPtr revIDLastSave="0" documentId="13_ncr:1_{01D9E6AF-9EFC-4B6F-859A-FB2DA447D7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OCTUBRE" sheetId="2" r:id="rId1"/>
  </sheets>
  <definedNames>
    <definedName name="_xlnm.Print_Area" localSheetId="0">OCTUBRE!$A$5:$E$64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2" l="1"/>
</calcChain>
</file>

<file path=xl/sharedStrings.xml><?xml version="1.0" encoding="utf-8"?>
<sst xmlns="http://schemas.openxmlformats.org/spreadsheetml/2006/main" count="153" uniqueCount="132">
  <si>
    <t>MONTO</t>
  </si>
  <si>
    <t>CONCEPTO</t>
  </si>
  <si>
    <t xml:space="preserve">            DEPARTAMENTO DE COMPRAS</t>
  </si>
  <si>
    <t xml:space="preserve">       CUENTAS POR PAGAR A SUPLIDORES</t>
  </si>
  <si>
    <t>NOMBRE DEL ACREEDOR</t>
  </si>
  <si>
    <t>FACTURA</t>
  </si>
  <si>
    <t>FECHA</t>
  </si>
  <si>
    <t>TOTAL</t>
  </si>
  <si>
    <t>Radio 23, SRL</t>
  </si>
  <si>
    <t>Radio Cadena Comercial, SRL</t>
  </si>
  <si>
    <t>Omar Cornelio Vargas</t>
  </si>
  <si>
    <t>Cecomsa, SRL</t>
  </si>
  <si>
    <t>Bacilia Lorenzo Quezada</t>
  </si>
  <si>
    <t>Encargada de Compras y Contrataciones</t>
  </si>
  <si>
    <t>COMPRA DE INSTRUMENTOS PARA LAS ÁREAS DE ENFERMERÍA PARA LAS CASAS DE ACOGIDA O REFUGIOS</t>
  </si>
  <si>
    <t>COMPRA DE MOBILIARIOS DE OFICINA PARA SER UTILIZADOS EN LAS OFICINAS DE ESTE MINISTERIO</t>
  </si>
  <si>
    <t>Pily Gourmet, SRL</t>
  </si>
  <si>
    <t>Brador, SRL</t>
  </si>
  <si>
    <t>Adquisición de una solución de Access Point y piezas para los servidores  del Ministerio de la Mujer</t>
  </si>
  <si>
    <t>ADQUISICIÓN DE EQUIPOS TECNOLÓGICOS Y HERRAMIENTAS DE TRABAJO PARA LAS CASAS DE ACOGIDA DEL MINISTERIO DE LA MUJER</t>
  </si>
  <si>
    <t>Ventanas Industriales C &amp; J, SRL</t>
  </si>
  <si>
    <t>Multiservicios Valdez Martinez, SRL</t>
  </si>
  <si>
    <t xml:space="preserve">Servicio de instalación de ventanas  en la Casa de Acogida Modelo XII. </t>
  </si>
  <si>
    <t xml:space="preserve">Compra de tóner para las impresoras de este Ministerio. </t>
  </si>
  <si>
    <t>Servicio de difusión en radio para la campaña publicitaria ‘Vivir sin Violencia es Posible’ de los servicios del Ministerio de la Mujer de agosto a octubre 2021.</t>
  </si>
  <si>
    <t>Servicio de impresión de certificados, esclavinas para el uso en la graduación del curso ‘Principios Básicos de Genero por Prevención de Violencia’ en el auditorio de la OISOE el 20/08/2021, e identificadores de pódium para los eventos del Ministerio de la Mujer.</t>
  </si>
  <si>
    <t>COMPRA DE TEXTILES PARA LA CAMPAÑA PUBLICITARIA  “VIVIR SIN VIOLENCIA ES POSIBLE”.</t>
  </si>
  <si>
    <t>CARMEN LOURDES VALERA GUERRA</t>
  </si>
  <si>
    <t>Restaurant El Dorado San Francisco, SRL</t>
  </si>
  <si>
    <t>Simpapel, SRL</t>
  </si>
  <si>
    <t>Dipuglia PC Outlet Store, SRL</t>
  </si>
  <si>
    <t>Rumba, SRL</t>
  </si>
  <si>
    <t>Chea de Comunicación, SRL</t>
  </si>
  <si>
    <t>Empresas Radiofónicas, SRL</t>
  </si>
  <si>
    <t>Importadora Codepro, SRL</t>
  </si>
  <si>
    <t>Servicio de renovación de licencias Creación de Gráficos e Infografías del Departamento de Investigación Estadística de este Ministerio.</t>
  </si>
  <si>
    <t>Servicios de refrigerios y almuerzos para en Encuentros Regionales y Provinciales para OPM y par Taller de Capacitación Informes Estadísticos del Observatorio para OPM/OMM, el día 01/10/2021.</t>
  </si>
  <si>
    <t>Contratación de una empresa y/o persona física para el servicio de reparación de libros</t>
  </si>
  <si>
    <t>Refrigerio y Almuerzo para los participantes que estarán en el Taller  Sensibilización a las servidoras/es de atención en salud para la aplicación de  normas, Guías, Protocolo Nacio</t>
  </si>
  <si>
    <t>Contratación de servicio de ingeniería para la elaboración de propuesta técnica y presupuesto, para la adecuación de las Oficinas en el sótano de este Ministerio</t>
  </si>
  <si>
    <t>Sysram, EIRL</t>
  </si>
  <si>
    <t>Renet Copias, SRL</t>
  </si>
  <si>
    <t>Orgalia Checo Monegro</t>
  </si>
  <si>
    <t>Ramón Cecilio Cerda Taveras</t>
  </si>
  <si>
    <t>B1500000371</t>
  </si>
  <si>
    <t>B0100028793</t>
  </si>
  <si>
    <t>B1500000315</t>
  </si>
  <si>
    <t>Elias  Joseph Brendi</t>
  </si>
  <si>
    <t>Global Print Robles Evan, SRL</t>
  </si>
  <si>
    <t>Offitek, SRL</t>
  </si>
  <si>
    <t>Logomotion, SRL</t>
  </si>
  <si>
    <t>MJP Promotion Group, SRL</t>
  </si>
  <si>
    <t>Francia Karina González Hernández</t>
  </si>
  <si>
    <t>Grupo Diario Libre, SA</t>
  </si>
  <si>
    <t>Editora Hoy, S:A</t>
  </si>
  <si>
    <t>Multigrabado, SRL</t>
  </si>
  <si>
    <t>Impresos Tres Tintas, SRL</t>
  </si>
  <si>
    <t>Maria Magdalena Duran</t>
  </si>
  <si>
    <t>Grupo APB, SRL</t>
  </si>
  <si>
    <t>Fundacion Teatro Cucara Macara, INC</t>
  </si>
  <si>
    <t>Athill &amp; Martinez, SA</t>
  </si>
  <si>
    <t xml:space="preserve">Servicio de instalación, división en sheetrock y reparación de techo de la OPM de la Provincia de San Pedro de Macorís. </t>
  </si>
  <si>
    <t xml:space="preserve">Servicio de refrigerios para las personas que participaran en los grupos de apoyos a mujeres afectadas por violencia sobre la metodología¨ Mujer No Esta Sola¨ en el salón Gladys Gutiérrez, </t>
  </si>
  <si>
    <t>Servicio de refrigerio y almuerzo para los encuentros Regionales y Provinciales para OPM Lideres y Lideresas Comunitarias los días 8 y 9 de octubre 2021.  en San Francisco de Macorís</t>
  </si>
  <si>
    <t>Servicio de diagramación, diseño e impresión de publicaciones de las galardonadas de Medalla al Mérito 2021.</t>
  </si>
  <si>
    <t xml:space="preserve">Compra de porta carnet para uso Departamento de Recursos Humanos </t>
  </si>
  <si>
    <t>COMPRA DE IMPRESORAS, TELEPROMPTER Y HEADSET PARA EL USO EN ESTE MINISTERIO</t>
  </si>
  <si>
    <t xml:space="preserve">Servicio de adecuación y reparación de la cocina de la oficina municipal de la Mujer (OMM) de Consuelo de este Ministerio. </t>
  </si>
  <si>
    <t>COMPRA DE CAMISETAS, TOALLAS DE MANO, TERMOS, MOCHILAS, MASCARILLAS, GORRAS Y BANNERS, PARA SER UTILIZADOS EN LAS ACTIVIDADES REGIONALES EN EL MARCO DEL DÍA MUNDIAL PARA LA PREVENCIÓN Y DETECCIÓN</t>
  </si>
  <si>
    <t>Servicio de refrigerio y almuerzo para las personas que estarán asistiendo al “Encuentro de Mujeres Dominicanas”, se realizará en la Provincia de Hermanas Mirabal, el  días 14  octubre 2021</t>
  </si>
  <si>
    <t>Servicio de publicación en periódicos para la campaña Publicitaria “ Vivir sin violencia es posible” para los meses de septiembre -octubre 2021</t>
  </si>
  <si>
    <t xml:space="preserve">Servicio de impresión de certificados, brochures, diplomas y elaboración de placa de reconocimiento. </t>
  </si>
  <si>
    <t>Compra de pines para utilizarse en las Jornadas de Sensibilización sobre Prevención y Detección Oportuna de Cáncer de Mama.</t>
  </si>
  <si>
    <t>Servicio de refrigerios y almuerzos para los encuentros Regionales y Provinciales para OPM Lideres y Lideresas Comunitarias, se realizará los días 22 y 23 de octubre 2021. en la provincia de Valve Mao</t>
  </si>
  <si>
    <t>Servicio de cena para los participantes en el 1er Foro Nacional de Compromiso Social: Juventud 2021, con el tema Embarazo en Adolescentes.</t>
  </si>
  <si>
    <t>Contratación de servicio de función teatral dentro del 12vo Festival Internacional de Teatro para la Infancia y la Juventud, el día 23 de octubre 2021.</t>
  </si>
  <si>
    <t>Publicación diarios de circulación nacional, para el proceso MMUJER-CCC-LPN-2021-0003 referente a contratación de una empresa y/o persona física para la adquisición de camionetas para este Ministerio.</t>
  </si>
  <si>
    <t xml:space="preserve">Compra de utensilios desechables para ser utilizados en la campaña de prevención puerta a puerta “Vivir sin Violencia es Posible” en el marco del 25 de noviembre, Dia Internacional de la no Violencia </t>
  </si>
  <si>
    <t>Servicio de refrigerios y almuerzos, los cuales serán utilizados en las actividades  Reunión de la Red Municipal por una vida libre, y para el Taller de Ruta Crítica,  provincia de la Romana y Bonao</t>
  </si>
  <si>
    <t>B1500000208</t>
  </si>
  <si>
    <t>B15000000016</t>
  </si>
  <si>
    <t>B1500000440</t>
  </si>
  <si>
    <t>B1500001565</t>
  </si>
  <si>
    <t>B1500004459</t>
  </si>
  <si>
    <t>Jumedical Farmaceutica, SRL</t>
  </si>
  <si>
    <t>B1500000167</t>
  </si>
  <si>
    <t>B1500000106</t>
  </si>
  <si>
    <t>B1500000053</t>
  </si>
  <si>
    <t>B1500000460</t>
  </si>
  <si>
    <t>B1500000016</t>
  </si>
  <si>
    <t>B1500000161</t>
  </si>
  <si>
    <t>B1500001094</t>
  </si>
  <si>
    <t>B1500001553</t>
  </si>
  <si>
    <t>B1500000002</t>
  </si>
  <si>
    <t>B1500000003</t>
  </si>
  <si>
    <t>B1500000001</t>
  </si>
  <si>
    <t>B1500000398</t>
  </si>
  <si>
    <t>B1500000215</t>
  </si>
  <si>
    <t>B1500000005</t>
  </si>
  <si>
    <t>B1500000857</t>
  </si>
  <si>
    <t>B1500000236</t>
  </si>
  <si>
    <t>B1500003838</t>
  </si>
  <si>
    <t>B1500012630</t>
  </si>
  <si>
    <t>B1500000077</t>
  </si>
  <si>
    <t>Muebles &amp; Equipos para Oficina León Gonzalez, SRL</t>
  </si>
  <si>
    <t>558,821.45 </t>
  </si>
  <si>
    <t>B1500000535</t>
  </si>
  <si>
    <t>Sketchprom, SRL</t>
  </si>
  <si>
    <t>B1500000261</t>
  </si>
  <si>
    <t>B1500000062</t>
  </si>
  <si>
    <t>B1500000166</t>
  </si>
  <si>
    <t>B1500000136</t>
  </si>
  <si>
    <t>B1500000114</t>
  </si>
  <si>
    <t>B1500012598</t>
  </si>
  <si>
    <t>B1500000217</t>
  </si>
  <si>
    <t>B1500000108</t>
  </si>
  <si>
    <t>B1500000437</t>
  </si>
  <si>
    <t>B1500000037</t>
  </si>
  <si>
    <t>B1500001049</t>
  </si>
  <si>
    <t>B1500000061</t>
  </si>
  <si>
    <t xml:space="preserve">                MES DE OCTUBRE DEL 2021</t>
  </si>
  <si>
    <t>B1500000071</t>
  </si>
  <si>
    <t>Brocolik, SRL</t>
  </si>
  <si>
    <t>CONTRATACIÓN DE UNA EMPRESA Y/O PERSONA FÍSICA PARA SERVICIOS DE REFRIGERIOS, ALMUERZOS, ALQUILERES Y AFINES PARA LAS ACTIVIDADES DE ESTE MINISTERIO, LOS MESES SEPTIEMBRE Y OCTUBRE DEL AÑO 2021</t>
  </si>
  <si>
    <t>B1500000072</t>
  </si>
  <si>
    <t>B1500000073</t>
  </si>
  <si>
    <t>B1500000074</t>
  </si>
  <si>
    <t>B1500000075</t>
  </si>
  <si>
    <t>B1500006675</t>
  </si>
  <si>
    <t>Viamar, SA</t>
  </si>
  <si>
    <t>CONTRATACIÓN DE UNA EMPRESA Y/O PERSONA FÍSICA PARA EL MANTENIMIENTO PREVENTIVO Y REPARACIÓN DE LOS VEHICULOS KIA SORENTO, AÑO 2018, ASIGNADAS A LAS VICEMINISTRAS</t>
  </si>
  <si>
    <t>B1500000317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</si>
</sst>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Arial"/>
      <family val="2"/>
    </font>
    <font>
      <sz val="16"/>
      <color theme="1"/>
      <name val="Arial"/>
      <family val="2"/>
    </font>
    <font>
      <b/>
      <sz val="18"/>
      <color theme="1"/>
      <name val="Arial"/>
      <family val="2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b/>
      <sz val="20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9" fillId="0" borderId="0"/>
  </cellStyleXfs>
  <cellXfs count="79">
    <xf numFmtId="0" fontId="0" fillId="0" borderId="0" xfId="0"/>
    <xf numFmtId="164" fontId="0" fillId="0" borderId="0" xfId="1" applyFont="1"/>
    <xf numFmtId="0" fontId="3" fillId="0" borderId="7" xfId="0" applyFont="1" applyBorder="1"/>
    <xf numFmtId="164" fontId="3" fillId="0" borderId="7" xfId="1" applyFont="1" applyBorder="1"/>
    <xf numFmtId="0" fontId="0" fillId="0" borderId="0" xfId="0" applyAlignment="1">
      <alignment horizontal="left"/>
    </xf>
    <xf numFmtId="0" fontId="5" fillId="0" borderId="0" xfId="0" applyFont="1" applyBorder="1" applyAlignment="1">
      <alignment horizontal="left"/>
    </xf>
    <xf numFmtId="164" fontId="0" fillId="0" borderId="0" xfId="1" applyFont="1" applyAlignment="1">
      <alignment horizontal="right"/>
    </xf>
    <xf numFmtId="0" fontId="4" fillId="0" borderId="0" xfId="0" applyFont="1" applyAlignment="1"/>
    <xf numFmtId="14" fontId="6" fillId="0" borderId="2" xfId="0" applyNumberFormat="1" applyFont="1" applyBorder="1" applyAlignment="1"/>
    <xf numFmtId="14" fontId="6" fillId="0" borderId="4" xfId="0" applyNumberFormat="1" applyFont="1" applyBorder="1" applyAlignment="1"/>
    <xf numFmtId="14" fontId="4" fillId="0" borderId="0" xfId="0" applyNumberFormat="1" applyFont="1" applyAlignment="1">
      <alignment horizontal="left" vertical="center"/>
    </xf>
    <xf numFmtId="14" fontId="6" fillId="0" borderId="0" xfId="0" applyNumberFormat="1" applyFont="1" applyBorder="1" applyAlignment="1">
      <alignment horizontal="left" vertical="center"/>
    </xf>
    <xf numFmtId="164" fontId="4" fillId="0" borderId="5" xfId="1" applyFont="1" applyBorder="1" applyAlignment="1">
      <alignment horizontal="right"/>
    </xf>
    <xf numFmtId="0" fontId="0" fillId="0" borderId="0" xfId="0" applyAlignment="1">
      <alignment horizontal="left" wrapText="1"/>
    </xf>
    <xf numFmtId="0" fontId="5" fillId="0" borderId="0" xfId="0" applyFont="1" applyBorder="1" applyAlignment="1">
      <alignment horizontal="center" wrapText="1"/>
    </xf>
    <xf numFmtId="164" fontId="0" fillId="0" borderId="8" xfId="1" applyFont="1" applyBorder="1" applyAlignment="1">
      <alignment horizontal="right"/>
    </xf>
    <xf numFmtId="0" fontId="11" fillId="3" borderId="1" xfId="0" applyFont="1" applyFill="1" applyBorder="1" applyAlignment="1" applyProtection="1">
      <alignment horizontal="left" vertical="top" wrapText="1" readingOrder="1"/>
      <protection locked="0"/>
    </xf>
    <xf numFmtId="14" fontId="11" fillId="3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11" fillId="2" borderId="1" xfId="0" applyFont="1" applyFill="1" applyBorder="1" applyAlignment="1" applyProtection="1">
      <alignment horizontal="left" vertical="top" wrapText="1" readingOrder="1"/>
      <protection locked="0"/>
    </xf>
    <xf numFmtId="14" fontId="11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12" fillId="3" borderId="1" xfId="0" applyFont="1" applyFill="1" applyBorder="1" applyAlignment="1" applyProtection="1">
      <alignment horizontal="left" vertical="top" wrapText="1" readingOrder="1"/>
      <protection locked="0"/>
    </xf>
    <xf numFmtId="14" fontId="12" fillId="3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12" fillId="2" borderId="1" xfId="0" applyFont="1" applyFill="1" applyBorder="1" applyAlignment="1" applyProtection="1">
      <alignment horizontal="left" vertical="top" wrapText="1" readingOrder="1"/>
      <protection locked="0"/>
    </xf>
    <xf numFmtId="14" fontId="12" fillId="2" borderId="1" xfId="0" applyNumberFormat="1" applyFont="1" applyFill="1" applyBorder="1" applyAlignment="1" applyProtection="1">
      <alignment horizontal="left" vertical="top" wrapText="1" readingOrder="1"/>
      <protection locked="0"/>
    </xf>
    <xf numFmtId="0" fontId="12" fillId="0" borderId="1" xfId="0" applyFont="1" applyBorder="1" applyAlignment="1">
      <alignment horizontal="left" vertical="top" wrapText="1"/>
    </xf>
    <xf numFmtId="14" fontId="12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 applyProtection="1">
      <alignment vertical="top" wrapText="1"/>
      <protection locked="0"/>
    </xf>
    <xf numFmtId="164" fontId="12" fillId="0" borderId="1" xfId="1" applyFont="1" applyBorder="1" applyAlignment="1">
      <alignment horizontal="right" vertical="top" wrapText="1"/>
    </xf>
    <xf numFmtId="0" fontId="12" fillId="0" borderId="1" xfId="0" applyFont="1" applyBorder="1" applyAlignment="1" applyProtection="1">
      <alignment horizontal="left" vertical="top" wrapText="1"/>
      <protection hidden="1"/>
    </xf>
    <xf numFmtId="164" fontId="12" fillId="2" borderId="1" xfId="1" applyFont="1" applyFill="1" applyBorder="1" applyAlignment="1">
      <alignment horizontal="right" vertical="top" wrapText="1" readingOrder="1"/>
    </xf>
    <xf numFmtId="164" fontId="11" fillId="2" borderId="1" xfId="1" applyFont="1" applyFill="1" applyBorder="1" applyAlignment="1" applyProtection="1">
      <alignment horizontal="right" vertical="top" wrapText="1" readingOrder="1"/>
      <protection locked="0"/>
    </xf>
    <xf numFmtId="4" fontId="11" fillId="2" borderId="1" xfId="0" applyNumberFormat="1" applyFont="1" applyFill="1" applyBorder="1" applyAlignment="1">
      <alignment horizontal="right" vertical="top" wrapText="1" readingOrder="1"/>
    </xf>
    <xf numFmtId="164" fontId="11" fillId="3" borderId="1" xfId="1" applyFont="1" applyFill="1" applyBorder="1" applyAlignment="1" applyProtection="1">
      <alignment horizontal="right" vertical="top" wrapText="1" readingOrder="1"/>
      <protection locked="0"/>
    </xf>
    <xf numFmtId="164" fontId="12" fillId="3" borderId="1" xfId="1" applyFont="1" applyFill="1" applyBorder="1" applyAlignment="1" applyProtection="1">
      <alignment horizontal="right" vertical="top" wrapText="1" readingOrder="1"/>
      <protection locked="0"/>
    </xf>
    <xf numFmtId="164" fontId="12" fillId="2" borderId="1" xfId="1" applyFont="1" applyFill="1" applyBorder="1" applyAlignment="1" applyProtection="1">
      <alignment horizontal="right" vertical="top" wrapText="1" readingOrder="1"/>
      <protection locked="0"/>
    </xf>
    <xf numFmtId="0" fontId="0" fillId="2" borderId="0" xfId="0" applyFill="1"/>
    <xf numFmtId="164" fontId="0" fillId="2" borderId="0" xfId="1" applyFont="1" applyFill="1"/>
    <xf numFmtId="0" fontId="12" fillId="2" borderId="1" xfId="0" applyFont="1" applyFill="1" applyBorder="1" applyAlignment="1">
      <alignment horizontal="left" vertical="top" wrapText="1"/>
    </xf>
    <xf numFmtId="14" fontId="12" fillId="2" borderId="1" xfId="0" applyNumberFormat="1" applyFont="1" applyFill="1" applyBorder="1" applyAlignment="1">
      <alignment horizontal="left" vertical="top" wrapText="1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left" vertical="top" wrapText="1"/>
      <protection hidden="1"/>
    </xf>
    <xf numFmtId="164" fontId="12" fillId="2" borderId="1" xfId="1" applyFont="1" applyFill="1" applyBorder="1" applyAlignment="1">
      <alignment horizontal="right" vertical="top" wrapText="1"/>
    </xf>
    <xf numFmtId="0" fontId="12" fillId="0" borderId="1" xfId="0" applyFont="1" applyBorder="1" applyAlignment="1">
      <alignment vertical="top"/>
    </xf>
    <xf numFmtId="0" fontId="12" fillId="0" borderId="1" xfId="0" applyFont="1" applyBorder="1" applyAlignment="1">
      <alignment vertical="top" wrapText="1"/>
    </xf>
    <xf numFmtId="164" fontId="12" fillId="0" borderId="1" xfId="1" applyFont="1" applyBorder="1" applyAlignment="1">
      <alignment horizontal="right" vertical="top"/>
    </xf>
    <xf numFmtId="0" fontId="12" fillId="2" borderId="1" xfId="0" applyFont="1" applyFill="1" applyBorder="1" applyAlignment="1" applyProtection="1">
      <alignment horizontal="left" vertical="top" wrapText="1"/>
      <protection locked="0"/>
    </xf>
    <xf numFmtId="164" fontId="0" fillId="0" borderId="0" xfId="1" applyFont="1" applyAlignment="1"/>
    <xf numFmtId="164" fontId="0" fillId="0" borderId="6" xfId="1" applyFont="1" applyBorder="1" applyAlignment="1"/>
    <xf numFmtId="164" fontId="2" fillId="0" borderId="5" xfId="1" applyFont="1" applyBorder="1" applyAlignment="1"/>
    <xf numFmtId="164" fontId="4" fillId="0" borderId="5" xfId="1" applyFont="1" applyBorder="1" applyAlignment="1"/>
    <xf numFmtId="14" fontId="4" fillId="0" borderId="0" xfId="0" applyNumberFormat="1" applyFont="1" applyAlignment="1">
      <alignment vertical="center"/>
    </xf>
    <xf numFmtId="14" fontId="6" fillId="0" borderId="3" xfId="0" applyNumberFormat="1" applyFont="1" applyBorder="1" applyAlignment="1">
      <alignment vertical="center"/>
    </xf>
    <xf numFmtId="14" fontId="6" fillId="0" borderId="0" xfId="0" applyNumberFormat="1" applyFont="1" applyBorder="1" applyAlignment="1">
      <alignment vertical="center"/>
    </xf>
    <xf numFmtId="14" fontId="12" fillId="0" borderId="1" xfId="0" applyNumberFormat="1" applyFont="1" applyBorder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14" fontId="12" fillId="2" borderId="1" xfId="0" applyNumberFormat="1" applyFont="1" applyFill="1" applyBorder="1" applyAlignment="1">
      <alignment horizontal="left" vertical="top"/>
    </xf>
    <xf numFmtId="0" fontId="12" fillId="0" borderId="1" xfId="0" applyFont="1" applyFill="1" applyBorder="1" applyAlignment="1">
      <alignment horizontal="left" vertical="top"/>
    </xf>
    <xf numFmtId="0" fontId="6" fillId="0" borderId="1" xfId="0" applyFont="1" applyBorder="1" applyAlignment="1"/>
    <xf numFmtId="14" fontId="6" fillId="0" borderId="1" xfId="0" applyNumberFormat="1" applyFont="1" applyBorder="1" applyAlignment="1">
      <alignment horizontal="left" vertical="center"/>
    </xf>
    <xf numFmtId="0" fontId="13" fillId="0" borderId="1" xfId="0" applyFont="1" applyBorder="1" applyAlignment="1">
      <alignment horizontal="left"/>
    </xf>
    <xf numFmtId="164" fontId="14" fillId="0" borderId="1" xfId="1" applyFont="1" applyBorder="1" applyAlignment="1">
      <alignment horizontal="right"/>
    </xf>
    <xf numFmtId="0" fontId="14" fillId="0" borderId="1" xfId="0" applyFont="1" applyBorder="1" applyAlignment="1">
      <alignment horizontal="left" wrapText="1"/>
    </xf>
    <xf numFmtId="0" fontId="4" fillId="0" borderId="6" xfId="0" applyFont="1" applyBorder="1" applyAlignment="1"/>
    <xf numFmtId="14" fontId="4" fillId="0" borderId="6" xfId="0" applyNumberFormat="1" applyFont="1" applyBorder="1" applyAlignment="1">
      <alignment horizontal="left" vertical="center"/>
    </xf>
    <xf numFmtId="0" fontId="0" fillId="0" borderId="0" xfId="0" applyAlignment="1"/>
    <xf numFmtId="0" fontId="0" fillId="0" borderId="0" xfId="0" applyAlignment="1">
      <alignment wrapText="1"/>
    </xf>
    <xf numFmtId="0" fontId="7" fillId="0" borderId="3" xfId="0" applyFont="1" applyBorder="1" applyAlignment="1"/>
    <xf numFmtId="0" fontId="10" fillId="0" borderId="3" xfId="0" applyFont="1" applyBorder="1" applyAlignment="1">
      <alignment wrapText="1"/>
    </xf>
    <xf numFmtId="1" fontId="7" fillId="0" borderId="0" xfId="0" applyNumberFormat="1" applyFont="1" applyBorder="1" applyAlignment="1"/>
    <xf numFmtId="0" fontId="10" fillId="0" borderId="0" xfId="0" applyFont="1" applyBorder="1" applyAlignment="1">
      <alignment wrapText="1"/>
    </xf>
    <xf numFmtId="17" fontId="7" fillId="0" borderId="0" xfId="0" applyNumberFormat="1" applyFont="1" applyBorder="1" applyAlignment="1"/>
    <xf numFmtId="17" fontId="10" fillId="0" borderId="0" xfId="0" applyNumberFormat="1" applyFont="1" applyBorder="1" applyAlignment="1">
      <alignment wrapText="1"/>
    </xf>
    <xf numFmtId="0" fontId="12" fillId="0" borderId="0" xfId="0" applyFont="1" applyAlignment="1">
      <alignment vertical="top"/>
    </xf>
    <xf numFmtId="164" fontId="12" fillId="0" borderId="0" xfId="1" applyFont="1" applyAlignment="1">
      <alignment vertical="top"/>
    </xf>
    <xf numFmtId="14" fontId="7" fillId="0" borderId="1" xfId="0" applyNumberFormat="1" applyFont="1" applyBorder="1" applyAlignment="1">
      <alignment horizont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wrapText="1"/>
    </xf>
    <xf numFmtId="164" fontId="8" fillId="0" borderId="1" xfId="1" applyFont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969697</xdr:colOff>
      <xdr:row>7</xdr:row>
      <xdr:rowOff>134936</xdr:rowOff>
    </xdr:from>
    <xdr:to>
      <xdr:col>3</xdr:col>
      <xdr:colOff>5499364</xdr:colOff>
      <xdr:row>7</xdr:row>
      <xdr:rowOff>1297781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EA294920-A26B-4615-BFA4-C999D9499CCE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70447" y="539749"/>
          <a:ext cx="4529667" cy="1162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4"/>
  <sheetViews>
    <sheetView tabSelected="1" view="pageBreakPreview" zoomScale="80" zoomScaleNormal="80" zoomScaleSheetLayoutView="80" zoomScalePageLayoutView="41" workbookViewId="0">
      <selection activeCell="C8" sqref="C8"/>
    </sheetView>
  </sheetViews>
  <sheetFormatPr baseColWidth="10" defaultRowHeight="21" x14ac:dyDescent="0.35"/>
  <cols>
    <col min="1" max="1" width="18.140625" style="7" customWidth="1"/>
    <col min="2" max="2" width="14.5703125" style="10" customWidth="1"/>
    <col min="3" max="3" width="57.140625" style="4" customWidth="1"/>
    <col min="4" max="4" width="117" style="13" customWidth="1"/>
    <col min="5" max="5" width="20.85546875" style="6" customWidth="1"/>
    <col min="6" max="6" width="15.140625" style="1" bestFit="1" customWidth="1"/>
    <col min="7" max="7" width="11.42578125" style="1"/>
  </cols>
  <sheetData>
    <row r="1" spans="1:7" ht="1.5" customHeight="1" x14ac:dyDescent="0.35"/>
    <row r="2" spans="1:7" ht="21" hidden="1" customHeight="1" x14ac:dyDescent="0.35"/>
    <row r="3" spans="1:7" ht="21" customHeight="1" x14ac:dyDescent="0.35"/>
    <row r="4" spans="1:7" ht="9" customHeight="1" x14ac:dyDescent="0.35"/>
    <row r="5" spans="1:7" hidden="1" x14ac:dyDescent="0.35"/>
    <row r="6" spans="1:7" hidden="1" x14ac:dyDescent="0.35"/>
    <row r="7" spans="1:7" ht="54" hidden="1" customHeight="1" x14ac:dyDescent="0.35">
      <c r="E7" s="15"/>
    </row>
    <row r="8" spans="1:7" ht="117.75" customHeight="1" thickBot="1" x14ac:dyDescent="0.4">
      <c r="B8" s="50"/>
      <c r="C8" s="64"/>
      <c r="D8" s="65"/>
      <c r="E8" s="47"/>
    </row>
    <row r="9" spans="1:7" ht="24" customHeight="1" x14ac:dyDescent="0.4">
      <c r="A9" s="8"/>
      <c r="B9" s="51"/>
      <c r="C9" s="66"/>
      <c r="D9" s="67" t="s">
        <v>2</v>
      </c>
      <c r="E9" s="46"/>
    </row>
    <row r="10" spans="1:7" ht="21.75" customHeight="1" x14ac:dyDescent="0.4">
      <c r="A10" s="9"/>
      <c r="B10" s="52"/>
      <c r="C10" s="68"/>
      <c r="D10" s="69" t="s">
        <v>3</v>
      </c>
      <c r="E10" s="48"/>
    </row>
    <row r="11" spans="1:7" ht="21.75" customHeight="1" x14ac:dyDescent="0.4">
      <c r="A11" s="9"/>
      <c r="B11" s="52"/>
      <c r="C11" s="70"/>
      <c r="D11" s="71" t="s">
        <v>120</v>
      </c>
      <c r="E11" s="49"/>
    </row>
    <row r="12" spans="1:7" ht="24" thickBot="1" x14ac:dyDescent="0.4">
      <c r="A12" s="9"/>
      <c r="B12" s="11"/>
      <c r="C12" s="5"/>
      <c r="D12" s="14"/>
      <c r="E12" s="12"/>
    </row>
    <row r="13" spans="1:7" s="2" customFormat="1" ht="29.25" customHeight="1" thickBot="1" x14ac:dyDescent="0.4">
      <c r="A13" s="74" t="s">
        <v>5</v>
      </c>
      <c r="B13" s="75" t="s">
        <v>6</v>
      </c>
      <c r="C13" s="76" t="s">
        <v>4</v>
      </c>
      <c r="D13" s="77" t="s">
        <v>1</v>
      </c>
      <c r="E13" s="78" t="s">
        <v>0</v>
      </c>
      <c r="F13" s="3"/>
      <c r="G13" s="3"/>
    </row>
    <row r="14" spans="1:7" ht="15" x14ac:dyDescent="0.25">
      <c r="A14" s="42" t="s">
        <v>45</v>
      </c>
      <c r="B14" s="55">
        <v>44470</v>
      </c>
      <c r="C14" s="56" t="s">
        <v>20</v>
      </c>
      <c r="D14" s="24" t="s">
        <v>22</v>
      </c>
      <c r="E14" s="44">
        <v>86421</v>
      </c>
      <c r="F14"/>
      <c r="G14"/>
    </row>
    <row r="15" spans="1:7" ht="45" x14ac:dyDescent="0.25">
      <c r="A15" s="42" t="s">
        <v>121</v>
      </c>
      <c r="B15" s="53">
        <v>44471</v>
      </c>
      <c r="C15" s="54" t="s">
        <v>122</v>
      </c>
      <c r="D15" s="24" t="s">
        <v>123</v>
      </c>
      <c r="E15" s="44">
        <v>12283.8</v>
      </c>
      <c r="F15"/>
      <c r="G15"/>
    </row>
    <row r="16" spans="1:7" ht="45" x14ac:dyDescent="0.25">
      <c r="A16" s="42" t="s">
        <v>124</v>
      </c>
      <c r="B16" s="53">
        <v>44471</v>
      </c>
      <c r="C16" s="54" t="s">
        <v>122</v>
      </c>
      <c r="D16" s="24" t="s">
        <v>123</v>
      </c>
      <c r="E16" s="44">
        <v>32332</v>
      </c>
    </row>
    <row r="17" spans="1:7" s="72" customFormat="1" ht="45" x14ac:dyDescent="0.25">
      <c r="A17" s="42" t="s">
        <v>125</v>
      </c>
      <c r="B17" s="53">
        <v>44472</v>
      </c>
      <c r="C17" s="54" t="s">
        <v>122</v>
      </c>
      <c r="D17" s="24" t="s">
        <v>123</v>
      </c>
      <c r="E17" s="44">
        <v>11221.8</v>
      </c>
      <c r="F17" s="73"/>
      <c r="G17" s="73"/>
    </row>
    <row r="18" spans="1:7" s="72" customFormat="1" ht="45" x14ac:dyDescent="0.25">
      <c r="A18" s="42" t="s">
        <v>126</v>
      </c>
      <c r="B18" s="53">
        <v>44472</v>
      </c>
      <c r="C18" s="54" t="s">
        <v>122</v>
      </c>
      <c r="D18" s="24" t="s">
        <v>123</v>
      </c>
      <c r="E18" s="44">
        <v>19534.900000000001</v>
      </c>
      <c r="F18" s="73"/>
      <c r="G18" s="73"/>
    </row>
    <row r="19" spans="1:7" ht="45" x14ac:dyDescent="0.25">
      <c r="A19" s="42" t="s">
        <v>103</v>
      </c>
      <c r="B19" s="53">
        <v>44475</v>
      </c>
      <c r="C19" s="54" t="s">
        <v>34</v>
      </c>
      <c r="D19" s="24" t="s">
        <v>25</v>
      </c>
      <c r="E19" s="44">
        <v>83066</v>
      </c>
      <c r="F19"/>
      <c r="G19"/>
    </row>
    <row r="20" spans="1:7" ht="30" x14ac:dyDescent="0.25">
      <c r="A20" s="22" t="s">
        <v>89</v>
      </c>
      <c r="B20" s="23">
        <v>44476</v>
      </c>
      <c r="C20" s="22" t="s">
        <v>27</v>
      </c>
      <c r="D20" s="22" t="s">
        <v>36</v>
      </c>
      <c r="E20" s="34">
        <v>68263</v>
      </c>
    </row>
    <row r="21" spans="1:7" ht="15" x14ac:dyDescent="0.25">
      <c r="A21" s="42" t="s">
        <v>44</v>
      </c>
      <c r="B21" s="53">
        <v>44476</v>
      </c>
      <c r="C21" s="54" t="s">
        <v>30</v>
      </c>
      <c r="D21" s="24" t="s">
        <v>23</v>
      </c>
      <c r="E21" s="44">
        <v>42156.02</v>
      </c>
    </row>
    <row r="22" spans="1:7" ht="30" x14ac:dyDescent="0.25">
      <c r="A22" s="22" t="s">
        <v>115</v>
      </c>
      <c r="B22" s="23">
        <v>44476</v>
      </c>
      <c r="C22" s="22" t="s">
        <v>43</v>
      </c>
      <c r="D22" s="22" t="s">
        <v>39</v>
      </c>
      <c r="E22" s="34">
        <v>129800</v>
      </c>
    </row>
    <row r="23" spans="1:7" ht="15" x14ac:dyDescent="0.25">
      <c r="A23" s="18" t="s">
        <v>109</v>
      </c>
      <c r="B23" s="19">
        <v>44477</v>
      </c>
      <c r="C23" s="18" t="s">
        <v>48</v>
      </c>
      <c r="D23" s="18" t="s">
        <v>65</v>
      </c>
      <c r="E23" s="30">
        <v>10620</v>
      </c>
    </row>
    <row r="24" spans="1:7" ht="30" x14ac:dyDescent="0.25">
      <c r="A24" s="18" t="s">
        <v>95</v>
      </c>
      <c r="B24" s="19">
        <v>44480</v>
      </c>
      <c r="C24" s="18" t="s">
        <v>40</v>
      </c>
      <c r="D24" s="18" t="s">
        <v>35</v>
      </c>
      <c r="E24" s="30">
        <v>107970</v>
      </c>
    </row>
    <row r="25" spans="1:7" ht="30" x14ac:dyDescent="0.25">
      <c r="A25" s="24" t="s">
        <v>99</v>
      </c>
      <c r="B25" s="25">
        <v>44480</v>
      </c>
      <c r="C25" s="26" t="s">
        <v>21</v>
      </c>
      <c r="D25" s="28" t="s">
        <v>78</v>
      </c>
      <c r="E25" s="27">
        <v>16284</v>
      </c>
      <c r="F25"/>
      <c r="G25"/>
    </row>
    <row r="26" spans="1:7" ht="33.75" customHeight="1" x14ac:dyDescent="0.25">
      <c r="A26" s="22" t="s">
        <v>114</v>
      </c>
      <c r="B26" s="23">
        <v>44480</v>
      </c>
      <c r="C26" s="22" t="s">
        <v>41</v>
      </c>
      <c r="D26" s="22" t="s">
        <v>37</v>
      </c>
      <c r="E26" s="34">
        <v>11505</v>
      </c>
    </row>
    <row r="27" spans="1:7" ht="30" x14ac:dyDescent="0.25">
      <c r="A27" s="42" t="s">
        <v>113</v>
      </c>
      <c r="B27" s="53">
        <v>44481</v>
      </c>
      <c r="C27" s="54" t="s">
        <v>11</v>
      </c>
      <c r="D27" s="24" t="s">
        <v>19</v>
      </c>
      <c r="E27" s="44">
        <v>283177.09999999998</v>
      </c>
    </row>
    <row r="28" spans="1:7" s="35" customFormat="1" ht="30" x14ac:dyDescent="0.25">
      <c r="A28" s="22" t="s">
        <v>112</v>
      </c>
      <c r="B28" s="23">
        <v>44483</v>
      </c>
      <c r="C28" s="22" t="s">
        <v>42</v>
      </c>
      <c r="D28" s="22" t="s">
        <v>38</v>
      </c>
      <c r="E28" s="34">
        <v>40120</v>
      </c>
      <c r="F28" s="36"/>
      <c r="G28" s="36"/>
    </row>
    <row r="29" spans="1:7" ht="30" x14ac:dyDescent="0.25">
      <c r="A29" s="18" t="s">
        <v>111</v>
      </c>
      <c r="B29" s="19">
        <v>44483</v>
      </c>
      <c r="C29" s="18" t="s">
        <v>52</v>
      </c>
      <c r="D29" s="18" t="s">
        <v>69</v>
      </c>
      <c r="E29" s="30">
        <v>121540</v>
      </c>
    </row>
    <row r="30" spans="1:7" s="72" customFormat="1" ht="30" x14ac:dyDescent="0.25">
      <c r="A30" s="42" t="s">
        <v>128</v>
      </c>
      <c r="B30" s="53">
        <v>44483</v>
      </c>
      <c r="C30" s="54" t="s">
        <v>129</v>
      </c>
      <c r="D30" s="24" t="s">
        <v>130</v>
      </c>
      <c r="E30" s="44">
        <v>7471.23</v>
      </c>
      <c r="F30" s="73"/>
      <c r="G30" s="73"/>
    </row>
    <row r="31" spans="1:7" ht="30" x14ac:dyDescent="0.25">
      <c r="A31" s="20" t="s">
        <v>110</v>
      </c>
      <c r="B31" s="21">
        <v>44484</v>
      </c>
      <c r="C31" s="20" t="s">
        <v>84</v>
      </c>
      <c r="D31" s="20" t="s">
        <v>14</v>
      </c>
      <c r="E31" s="33">
        <v>1003815.04</v>
      </c>
      <c r="F31"/>
      <c r="G31"/>
    </row>
    <row r="32" spans="1:7" ht="30" x14ac:dyDescent="0.25">
      <c r="A32" s="16" t="s">
        <v>88</v>
      </c>
      <c r="B32" s="17">
        <v>44484</v>
      </c>
      <c r="C32" s="16" t="s">
        <v>28</v>
      </c>
      <c r="D32" s="16" t="s">
        <v>63</v>
      </c>
      <c r="E32" s="31">
        <v>98701</v>
      </c>
    </row>
    <row r="33" spans="1:7" ht="15" x14ac:dyDescent="0.25">
      <c r="A33" s="22" t="s">
        <v>102</v>
      </c>
      <c r="B33" s="23">
        <v>44487</v>
      </c>
      <c r="C33" s="45" t="s">
        <v>11</v>
      </c>
      <c r="D33" s="22" t="s">
        <v>18</v>
      </c>
      <c r="E33" s="34">
        <v>908739.22</v>
      </c>
      <c r="F33"/>
      <c r="G33"/>
    </row>
    <row r="34" spans="1:7" ht="15" x14ac:dyDescent="0.25">
      <c r="A34" s="20" t="s">
        <v>96</v>
      </c>
      <c r="B34" s="21">
        <v>44487</v>
      </c>
      <c r="C34" s="20" t="s">
        <v>56</v>
      </c>
      <c r="D34" s="20" t="s">
        <v>71</v>
      </c>
      <c r="E34" s="33">
        <v>26373</v>
      </c>
    </row>
    <row r="35" spans="1:7" ht="15" x14ac:dyDescent="0.25">
      <c r="A35" s="42" t="s">
        <v>106</v>
      </c>
      <c r="B35" s="53">
        <v>44488</v>
      </c>
      <c r="C35" s="42" t="s">
        <v>104</v>
      </c>
      <c r="D35" s="43" t="s">
        <v>15</v>
      </c>
      <c r="E35" s="44" t="s">
        <v>105</v>
      </c>
      <c r="F35"/>
      <c r="G35"/>
    </row>
    <row r="36" spans="1:7" ht="15" x14ac:dyDescent="0.25">
      <c r="A36" s="22" t="s">
        <v>91</v>
      </c>
      <c r="B36" s="23">
        <v>44488</v>
      </c>
      <c r="C36" s="20" t="s">
        <v>55</v>
      </c>
      <c r="D36" s="22" t="s">
        <v>71</v>
      </c>
      <c r="E36" s="29">
        <v>15340</v>
      </c>
      <c r="F36"/>
      <c r="G36"/>
    </row>
    <row r="37" spans="1:7" ht="30" x14ac:dyDescent="0.25">
      <c r="A37" s="42" t="s">
        <v>119</v>
      </c>
      <c r="B37" s="53">
        <v>44489</v>
      </c>
      <c r="C37" s="54" t="s">
        <v>31</v>
      </c>
      <c r="D37" s="24" t="s">
        <v>24</v>
      </c>
      <c r="E37" s="44">
        <v>323792</v>
      </c>
      <c r="F37"/>
      <c r="G37"/>
    </row>
    <row r="38" spans="1:7" ht="30" x14ac:dyDescent="0.25">
      <c r="A38" s="42" t="s">
        <v>118</v>
      </c>
      <c r="B38" s="53">
        <v>44489</v>
      </c>
      <c r="C38" s="54" t="s">
        <v>9</v>
      </c>
      <c r="D38" s="24" t="s">
        <v>24</v>
      </c>
      <c r="E38" s="44">
        <v>690371</v>
      </c>
      <c r="F38"/>
      <c r="G38"/>
    </row>
    <row r="39" spans="1:7" ht="30" x14ac:dyDescent="0.25">
      <c r="A39" s="42" t="s">
        <v>116</v>
      </c>
      <c r="B39" s="53">
        <v>44489</v>
      </c>
      <c r="C39" s="54" t="s">
        <v>33</v>
      </c>
      <c r="D39" s="24" t="s">
        <v>24</v>
      </c>
      <c r="E39" s="44">
        <v>224294.39999999999</v>
      </c>
    </row>
    <row r="40" spans="1:7" ht="15" x14ac:dyDescent="0.25">
      <c r="A40" s="42" t="s">
        <v>108</v>
      </c>
      <c r="B40" s="53">
        <v>44489</v>
      </c>
      <c r="C40" s="54" t="s">
        <v>107</v>
      </c>
      <c r="D40" s="24" t="s">
        <v>26</v>
      </c>
      <c r="E40" s="44">
        <v>630120</v>
      </c>
    </row>
    <row r="41" spans="1:7" ht="30" x14ac:dyDescent="0.25">
      <c r="A41" s="42" t="s">
        <v>117</v>
      </c>
      <c r="B41" s="53">
        <v>44490</v>
      </c>
      <c r="C41" s="54" t="s">
        <v>32</v>
      </c>
      <c r="D41" s="24" t="s">
        <v>24</v>
      </c>
      <c r="E41" s="44">
        <v>265500</v>
      </c>
    </row>
    <row r="42" spans="1:7" s="35" customFormat="1" ht="15" x14ac:dyDescent="0.25">
      <c r="A42" s="16" t="s">
        <v>101</v>
      </c>
      <c r="B42" s="17">
        <v>44490</v>
      </c>
      <c r="C42" s="16" t="s">
        <v>49</v>
      </c>
      <c r="D42" s="16" t="s">
        <v>66</v>
      </c>
      <c r="E42" s="32">
        <v>35771.699999999997</v>
      </c>
      <c r="F42" s="36"/>
      <c r="G42" s="36"/>
    </row>
    <row r="43" spans="1:7" ht="30" x14ac:dyDescent="0.25">
      <c r="A43" s="20" t="s">
        <v>100</v>
      </c>
      <c r="B43" s="21">
        <v>44491</v>
      </c>
      <c r="C43" s="20" t="s">
        <v>17</v>
      </c>
      <c r="D43" s="20" t="s">
        <v>72</v>
      </c>
      <c r="E43" s="33">
        <v>129800</v>
      </c>
    </row>
    <row r="44" spans="1:7" ht="30" x14ac:dyDescent="0.25">
      <c r="A44" s="37" t="s">
        <v>80</v>
      </c>
      <c r="B44" s="38">
        <v>44491.522627314815</v>
      </c>
      <c r="C44" s="39" t="s">
        <v>59</v>
      </c>
      <c r="D44" s="40" t="s">
        <v>75</v>
      </c>
      <c r="E44" s="41">
        <v>97620</v>
      </c>
    </row>
    <row r="45" spans="1:7" ht="45" x14ac:dyDescent="0.25">
      <c r="A45" s="18" t="s">
        <v>97</v>
      </c>
      <c r="B45" s="19">
        <v>44494</v>
      </c>
      <c r="C45" s="18" t="s">
        <v>51</v>
      </c>
      <c r="D45" s="18" t="s">
        <v>68</v>
      </c>
      <c r="E45" s="30">
        <v>242667</v>
      </c>
    </row>
    <row r="46" spans="1:7" ht="30" x14ac:dyDescent="0.25">
      <c r="A46" s="20" t="s">
        <v>92</v>
      </c>
      <c r="B46" s="21">
        <v>44494</v>
      </c>
      <c r="C46" s="20" t="s">
        <v>53</v>
      </c>
      <c r="D46" s="20" t="s">
        <v>70</v>
      </c>
      <c r="E46" s="33">
        <v>722692.31</v>
      </c>
    </row>
    <row r="47" spans="1:7" ht="30" x14ac:dyDescent="0.25">
      <c r="A47" s="20" t="s">
        <v>98</v>
      </c>
      <c r="B47" s="21">
        <v>44494</v>
      </c>
      <c r="C47" s="22" t="s">
        <v>58</v>
      </c>
      <c r="D47" s="20" t="s">
        <v>74</v>
      </c>
      <c r="E47" s="33">
        <v>120360</v>
      </c>
    </row>
    <row r="48" spans="1:7" ht="30" x14ac:dyDescent="0.25">
      <c r="A48" s="42" t="s">
        <v>131</v>
      </c>
      <c r="B48" s="53">
        <v>44495</v>
      </c>
      <c r="C48" s="54" t="s">
        <v>8</v>
      </c>
      <c r="D48" s="24" t="s">
        <v>24</v>
      </c>
      <c r="E48" s="44">
        <v>115050</v>
      </c>
    </row>
    <row r="49" spans="1:7" ht="30" x14ac:dyDescent="0.25">
      <c r="A49" s="18" t="s">
        <v>94</v>
      </c>
      <c r="B49" s="19">
        <v>44495</v>
      </c>
      <c r="C49" s="18" t="s">
        <v>47</v>
      </c>
      <c r="D49" s="18" t="s">
        <v>61</v>
      </c>
      <c r="E49" s="30">
        <v>12990.73</v>
      </c>
    </row>
    <row r="50" spans="1:7" ht="15" x14ac:dyDescent="0.25">
      <c r="A50" s="16" t="s">
        <v>87</v>
      </c>
      <c r="B50" s="17">
        <v>44495</v>
      </c>
      <c r="C50" s="18" t="s">
        <v>10</v>
      </c>
      <c r="D50" s="16" t="s">
        <v>64</v>
      </c>
      <c r="E50" s="30">
        <v>112100</v>
      </c>
    </row>
    <row r="51" spans="1:7" ht="30" x14ac:dyDescent="0.25">
      <c r="A51" s="16" t="s">
        <v>93</v>
      </c>
      <c r="B51" s="17">
        <v>44495</v>
      </c>
      <c r="C51" s="16" t="s">
        <v>47</v>
      </c>
      <c r="D51" s="16" t="s">
        <v>67</v>
      </c>
      <c r="E51" s="32">
        <v>122920.6</v>
      </c>
    </row>
    <row r="52" spans="1:7" ht="45" x14ac:dyDescent="0.25">
      <c r="A52" s="16" t="s">
        <v>90</v>
      </c>
      <c r="B52" s="17">
        <v>44495</v>
      </c>
      <c r="C52" s="16" t="s">
        <v>50</v>
      </c>
      <c r="D52" s="16" t="s">
        <v>68</v>
      </c>
      <c r="E52" s="32">
        <v>258066</v>
      </c>
      <c r="F52"/>
      <c r="G52"/>
    </row>
    <row r="53" spans="1:7" s="35" customFormat="1" ht="30" x14ac:dyDescent="0.25">
      <c r="A53" s="22" t="s">
        <v>86</v>
      </c>
      <c r="B53" s="23">
        <v>44495</v>
      </c>
      <c r="C53" s="20" t="s">
        <v>57</v>
      </c>
      <c r="D53" s="22" t="s">
        <v>73</v>
      </c>
      <c r="E53" s="34">
        <v>118407.1</v>
      </c>
      <c r="F53" s="36"/>
      <c r="G53" s="36"/>
    </row>
    <row r="54" spans="1:7" ht="15" x14ac:dyDescent="0.25">
      <c r="A54" s="42" t="s">
        <v>46</v>
      </c>
      <c r="B54" s="55">
        <v>44496</v>
      </c>
      <c r="C54" s="54" t="s">
        <v>29</v>
      </c>
      <c r="D54" s="24" t="s">
        <v>23</v>
      </c>
      <c r="E54" s="44">
        <v>1101887.48</v>
      </c>
    </row>
    <row r="55" spans="1:7" ht="30" x14ac:dyDescent="0.25">
      <c r="A55" s="20" t="s">
        <v>85</v>
      </c>
      <c r="B55" s="21">
        <v>44496</v>
      </c>
      <c r="C55" s="20" t="s">
        <v>84</v>
      </c>
      <c r="D55" s="20" t="s">
        <v>14</v>
      </c>
      <c r="E55" s="33">
        <v>1220625.1000000001</v>
      </c>
    </row>
    <row r="56" spans="1:7" s="72" customFormat="1" ht="45" x14ac:dyDescent="0.25">
      <c r="A56" s="42" t="s">
        <v>127</v>
      </c>
      <c r="B56" s="53">
        <v>44497</v>
      </c>
      <c r="C56" s="54" t="s">
        <v>122</v>
      </c>
      <c r="D56" s="24" t="s">
        <v>123</v>
      </c>
      <c r="E56" s="44">
        <v>103545</v>
      </c>
      <c r="F56" s="73"/>
      <c r="G56" s="73"/>
    </row>
    <row r="57" spans="1:7" ht="30" x14ac:dyDescent="0.25">
      <c r="A57" s="16" t="s">
        <v>79</v>
      </c>
      <c r="B57" s="17">
        <v>44498</v>
      </c>
      <c r="C57" s="16" t="s">
        <v>16</v>
      </c>
      <c r="D57" s="16" t="s">
        <v>62</v>
      </c>
      <c r="E57" s="29">
        <v>61360</v>
      </c>
    </row>
    <row r="58" spans="1:7" ht="30" x14ac:dyDescent="0.25">
      <c r="A58" s="20" t="s">
        <v>83</v>
      </c>
      <c r="B58" s="21">
        <v>44498</v>
      </c>
      <c r="C58" s="20" t="s">
        <v>54</v>
      </c>
      <c r="D58" s="20" t="s">
        <v>70</v>
      </c>
      <c r="E58" s="33">
        <v>858804</v>
      </c>
    </row>
    <row r="59" spans="1:7" ht="35.25" customHeight="1" x14ac:dyDescent="0.25">
      <c r="A59" s="24" t="s">
        <v>82</v>
      </c>
      <c r="B59" s="25">
        <v>44498</v>
      </c>
      <c r="C59" s="26" t="s">
        <v>53</v>
      </c>
      <c r="D59" s="28" t="s">
        <v>76</v>
      </c>
      <c r="E59" s="27">
        <v>83020.08</v>
      </c>
    </row>
    <row r="60" spans="1:7" ht="45" customHeight="1" x14ac:dyDescent="0.25">
      <c r="A60" s="24" t="s">
        <v>81</v>
      </c>
      <c r="B60" s="25">
        <v>44498</v>
      </c>
      <c r="C60" s="26" t="s">
        <v>60</v>
      </c>
      <c r="D60" s="28" t="s">
        <v>77</v>
      </c>
      <c r="E60" s="27">
        <v>129210</v>
      </c>
    </row>
    <row r="61" spans="1:7" ht="20.25" x14ac:dyDescent="0.3">
      <c r="A61" s="57"/>
      <c r="B61" s="58"/>
      <c r="C61" s="59"/>
      <c r="D61" s="61" t="s">
        <v>7</v>
      </c>
      <c r="E61" s="60">
        <f>SUM(E14:E60)</f>
        <v>10917708.610000001</v>
      </c>
    </row>
    <row r="62" spans="1:7" ht="87" customHeight="1" thickBot="1" x14ac:dyDescent="0.4">
      <c r="A62" s="62"/>
      <c r="B62" s="63"/>
    </row>
    <row r="63" spans="1:7" x14ac:dyDescent="0.35">
      <c r="A63" s="7" t="s">
        <v>12</v>
      </c>
    </row>
    <row r="64" spans="1:7" x14ac:dyDescent="0.35">
      <c r="A64" s="7" t="s">
        <v>13</v>
      </c>
    </row>
  </sheetData>
  <pageMargins left="0.25" right="0.25" top="0.75" bottom="0.75" header="0.3" footer="0.3"/>
  <pageSetup scale="5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</vt:lpstr>
      <vt:lpstr>OCTUBRE!Área_de_impresión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2021-11-11T19:44:28Z</dcterms:modified>
</cp:coreProperties>
</file>